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192.168.1.12\общая\Для Дьяконова\Для раскрытия информации\Полезный отпуск по ТСО\2025\"/>
    </mc:Choice>
  </mc:AlternateContent>
  <xr:revisionPtr revIDLastSave="0" documentId="13_ncr:1_{F777982D-54A2-4F43-B350-9E9CAF82BB4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Раскрытие по ТСО" sheetId="7" r:id="rId1"/>
  </sheets>
  <externalReferences>
    <externalReference r:id="rId2"/>
  </externalReferenc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7" l="1"/>
  <c r="G27" i="7"/>
  <c r="G26" i="7"/>
  <c r="H25" i="7"/>
  <c r="H24" i="7"/>
  <c r="G24" i="7"/>
  <c r="F24" i="7"/>
  <c r="E24" i="7"/>
  <c r="F23" i="7"/>
  <c r="E23" i="7"/>
  <c r="E22" i="7"/>
  <c r="E19" i="7"/>
</calcChain>
</file>

<file path=xl/sharedStrings.xml><?xml version="1.0" encoding="utf-8"?>
<sst xmlns="http://schemas.openxmlformats.org/spreadsheetml/2006/main" count="67" uniqueCount="44">
  <si>
    <t>№</t>
  </si>
  <si>
    <t>СН1</t>
  </si>
  <si>
    <t>СН2</t>
  </si>
  <si>
    <t>НН</t>
  </si>
  <si>
    <t>Субъект РФ</t>
  </si>
  <si>
    <t>Наименование ТСО</t>
  </si>
  <si>
    <t>Тарифная группа</t>
  </si>
  <si>
    <t>Полезный отпуск электроэнергии (мощности), кВт*ч</t>
  </si>
  <si>
    <t>ВН</t>
  </si>
  <si>
    <t>Нижегородская область</t>
  </si>
  <si>
    <t>Прочие</t>
  </si>
  <si>
    <t>Санкт-Петербург</t>
  </si>
  <si>
    <t>ПАО "Россети Ленэнерго"</t>
  </si>
  <si>
    <t>АО "Оборонэнерго" филиал "Северо-Западный"</t>
  </si>
  <si>
    <t>Ленинградская область</t>
  </si>
  <si>
    <t>АО "ЛОЭСК"</t>
  </si>
  <si>
    <t>Мурманская область</t>
  </si>
  <si>
    <t>АО "Оборонэнерго", филиал "Северо-Западный"</t>
  </si>
  <si>
    <t>Калининградская область</t>
  </si>
  <si>
    <t>АО "Оборонэнерго", филиал "Калининградский"</t>
  </si>
  <si>
    <t>Севастополь</t>
  </si>
  <si>
    <t>ООО "Севастопольэнерго"</t>
  </si>
  <si>
    <t>Астраханская область</t>
  </si>
  <si>
    <t>ПАО «Россети Юг» (филиал ПАО «Россети Юг» - «Астраханьэнерго»)</t>
  </si>
  <si>
    <t>Москва</t>
  </si>
  <si>
    <t>Филиал ПАО "Россети Московский регион"</t>
  </si>
  <si>
    <t>Филиал "Темрюкэлектросеть"АО "НЭСК-Электросети"</t>
  </si>
  <si>
    <t>Хабаровский край</t>
  </si>
  <si>
    <t>АО "ДРСК"</t>
  </si>
  <si>
    <t>Архангельская область</t>
  </si>
  <si>
    <t>население</t>
  </si>
  <si>
    <t>ПАО Россети "Центр и Приволжье" Филиал "Нижновэнерго"</t>
  </si>
  <si>
    <t xml:space="preserve">ПАО "Россети Северо-Запад" филиал Мурманский </t>
  </si>
  <si>
    <t>ПАО Россети "Центр и Приволжье" филиал "Калугаэнерго"</t>
  </si>
  <si>
    <t>ПАО "Россети Северо-Запад" Архангельский филиал</t>
  </si>
  <si>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напряжения.</t>
  </si>
  <si>
    <t>Краснодарский край</t>
  </si>
  <si>
    <t>Калужская область</t>
  </si>
  <si>
    <t>ООО "АСК"</t>
  </si>
  <si>
    <t>ООО "АСЭП"</t>
  </si>
  <si>
    <t>Ярославская область</t>
  </si>
  <si>
    <t>ПАО «Россети Центр» - «Ярэнерго»</t>
  </si>
  <si>
    <t>ОАО "Рыбинская городская электросеть"</t>
  </si>
  <si>
    <t>ПАО "Россети Янтарь"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</si>
</sst>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right" vertical="top"/>
    </xf>
    <xf numFmtId="0" fontId="7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7" xfId="0" applyNumberFormat="1" applyFont="1" applyBorder="1" applyAlignment="1">
      <alignment horizontal="left"/>
    </xf>
    <xf numFmtId="3" fontId="7" fillId="0" borderId="0" xfId="0" applyNumberFormat="1" applyFont="1"/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</cellXfs>
  <cellStyles count="3">
    <cellStyle name="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mruColors>
      <color rgb="FFFFCC99"/>
      <color rgb="FF99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rsukova\Desktop\&#1055;&#1077;&#1090;&#1088;&#1086;&#1074;&#1089;&#1082;&#1072;&#1103;%20&#1048;&#1088;&#1080;&#1085;&#1072;%20&#1088;&#1072;&#1089;&#1095;&#1077;&#1090;&#1099;%20&#1086;&#1090;%20&#1058;&#1072;&#1085;&#1080;\&#1056;&#1040;&#1057;&#1055;&#1045;&#1056;&#1045;&#1044;&#1045;&#1053;&#1048;&#1045;%20&#1087;&#1086;%20&#1086;&#1087;&#1083;&#1072;&#1090;&#1072;&#1084;\&#1056;&#1040;&#1057;&#1055;&#1045;&#1056;&#1045;&#1044;&#1045;&#1053;&#1048;&#1045;%20&#1087;&#1086;%20&#1086;&#1087;&#1083;&#1072;&#1090;&#1072;&#1084;\2025\02.2025\!&#1060;&#1086;&#1088;&#1084;&#1072;%20&#1076;&#1083;&#1103;%20&#1088;&#1072;&#1089;&#1087;&#1088;&#1077;&#1076;&#1077;&#1083;&#1077;&#1085;&#1080;&#1103;_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АВАНСЫ"/>
      <sheetName val="Раскрытие по ТСО"/>
      <sheetName val="Выручка"/>
      <sheetName val="СВОД"/>
      <sheetName val="ПО Арханг."/>
      <sheetName val="Новая форма реестра"/>
    </sheetNames>
    <sheetDataSet>
      <sheetData sheetId="0"/>
      <sheetData sheetId="1">
        <row r="10">
          <cell r="I10">
            <v>287.70400000000001</v>
          </cell>
        </row>
        <row r="12">
          <cell r="I12">
            <v>70.153000000000006</v>
          </cell>
        </row>
        <row r="24">
          <cell r="I24">
            <v>3499.8710000000001</v>
          </cell>
        </row>
        <row r="26">
          <cell r="I26">
            <v>698.85699999999997</v>
          </cell>
        </row>
        <row r="28">
          <cell r="I28">
            <v>103.06100000000001</v>
          </cell>
        </row>
        <row r="99">
          <cell r="I99">
            <v>0.223</v>
          </cell>
        </row>
        <row r="101">
          <cell r="I101">
            <v>20.28</v>
          </cell>
        </row>
      </sheetData>
      <sheetData sheetId="2"/>
      <sheetData sheetId="3"/>
      <sheetData sheetId="4"/>
      <sheetData sheetId="5">
        <row r="3">
          <cell r="G3">
            <v>8.9999999999999993E-3</v>
          </cell>
        </row>
        <row r="4">
          <cell r="D4">
            <v>29212.357</v>
          </cell>
          <cell r="E4">
            <v>1372.2619999999999</v>
          </cell>
          <cell r="F4">
            <v>1377.0930000000001</v>
          </cell>
          <cell r="G4">
            <v>158.14699999999999</v>
          </cell>
        </row>
        <row r="5">
          <cell r="F5">
            <v>52.552999999999997</v>
          </cell>
        </row>
        <row r="6">
          <cell r="F6">
            <v>3.2570000000000001</v>
          </cell>
        </row>
        <row r="7">
          <cell r="G7">
            <v>2.1000000000000001E-2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B4" sqref="B4:B5"/>
    </sheetView>
  </sheetViews>
  <sheetFormatPr defaultRowHeight="15" x14ac:dyDescent="0.25"/>
  <cols>
    <col min="1" max="1" width="4.42578125" style="9" customWidth="1"/>
    <col min="2" max="2" width="22.140625" style="9" customWidth="1"/>
    <col min="3" max="3" width="40.42578125" style="6" customWidth="1"/>
    <col min="4" max="4" width="10.7109375" style="6" bestFit="1" customWidth="1"/>
    <col min="5" max="5" width="12.5703125" style="6" customWidth="1"/>
    <col min="6" max="6" width="11.7109375" style="6" customWidth="1"/>
    <col min="7" max="7" width="9.28515625" style="6" customWidth="1"/>
    <col min="8" max="8" width="8.28515625" style="6" customWidth="1"/>
    <col min="9" max="11" width="9.140625" style="6"/>
    <col min="12" max="12" width="9.140625" style="6" customWidth="1"/>
    <col min="13" max="252" width="9.140625" style="6"/>
    <col min="253" max="253" width="4.42578125" style="6" customWidth="1"/>
    <col min="254" max="254" width="21.28515625" style="6" customWidth="1"/>
    <col min="255" max="255" width="40.42578125" style="6" customWidth="1"/>
    <col min="256" max="256" width="10.7109375" style="6" bestFit="1" customWidth="1"/>
    <col min="257" max="257" width="12.5703125" style="6" customWidth="1"/>
    <col min="258" max="258" width="11.7109375" style="6" customWidth="1"/>
    <col min="259" max="259" width="9.28515625" style="6" customWidth="1"/>
    <col min="260" max="260" width="8.28515625" style="6" customWidth="1"/>
    <col min="261" max="264" width="9.140625" style="6"/>
    <col min="265" max="265" width="9.140625" style="6" customWidth="1"/>
    <col min="266" max="267" width="9.140625" style="6"/>
    <col min="268" max="268" width="9.140625" style="6" customWidth="1"/>
    <col min="269" max="508" width="9.140625" style="6"/>
    <col min="509" max="509" width="4.42578125" style="6" customWidth="1"/>
    <col min="510" max="510" width="21.28515625" style="6" customWidth="1"/>
    <col min="511" max="511" width="40.42578125" style="6" customWidth="1"/>
    <col min="512" max="512" width="10.7109375" style="6" bestFit="1" customWidth="1"/>
    <col min="513" max="513" width="12.5703125" style="6" customWidth="1"/>
    <col min="514" max="514" width="11.7109375" style="6" customWidth="1"/>
    <col min="515" max="515" width="9.28515625" style="6" customWidth="1"/>
    <col min="516" max="516" width="8.28515625" style="6" customWidth="1"/>
    <col min="517" max="520" width="9.140625" style="6"/>
    <col min="521" max="521" width="9.140625" style="6" customWidth="1"/>
    <col min="522" max="523" width="9.140625" style="6"/>
    <col min="524" max="524" width="9.140625" style="6" customWidth="1"/>
    <col min="525" max="764" width="9.140625" style="6"/>
    <col min="765" max="765" width="4.42578125" style="6" customWidth="1"/>
    <col min="766" max="766" width="21.28515625" style="6" customWidth="1"/>
    <col min="767" max="767" width="40.42578125" style="6" customWidth="1"/>
    <col min="768" max="768" width="10.7109375" style="6" bestFit="1" customWidth="1"/>
    <col min="769" max="769" width="12.5703125" style="6" customWidth="1"/>
    <col min="770" max="770" width="11.7109375" style="6" customWidth="1"/>
    <col min="771" max="771" width="9.28515625" style="6" customWidth="1"/>
    <col min="772" max="772" width="8.28515625" style="6" customWidth="1"/>
    <col min="773" max="776" width="9.140625" style="6"/>
    <col min="777" max="777" width="9.140625" style="6" customWidth="1"/>
    <col min="778" max="779" width="9.140625" style="6"/>
    <col min="780" max="780" width="9.140625" style="6" customWidth="1"/>
    <col min="781" max="1020" width="9.140625" style="6"/>
    <col min="1021" max="1021" width="4.42578125" style="6" customWidth="1"/>
    <col min="1022" max="1022" width="21.28515625" style="6" customWidth="1"/>
    <col min="1023" max="1023" width="40.42578125" style="6" customWidth="1"/>
    <col min="1024" max="1024" width="10.7109375" style="6" bestFit="1" customWidth="1"/>
    <col min="1025" max="1025" width="12.5703125" style="6" customWidth="1"/>
    <col min="1026" max="1026" width="11.7109375" style="6" customWidth="1"/>
    <col min="1027" max="1027" width="9.28515625" style="6" customWidth="1"/>
    <col min="1028" max="1028" width="8.28515625" style="6" customWidth="1"/>
    <col min="1029" max="1032" width="9.140625" style="6"/>
    <col min="1033" max="1033" width="9.140625" style="6" customWidth="1"/>
    <col min="1034" max="1035" width="9.140625" style="6"/>
    <col min="1036" max="1036" width="9.140625" style="6" customWidth="1"/>
    <col min="1037" max="1276" width="9.140625" style="6"/>
    <col min="1277" max="1277" width="4.42578125" style="6" customWidth="1"/>
    <col min="1278" max="1278" width="21.28515625" style="6" customWidth="1"/>
    <col min="1279" max="1279" width="40.42578125" style="6" customWidth="1"/>
    <col min="1280" max="1280" width="10.7109375" style="6" bestFit="1" customWidth="1"/>
    <col min="1281" max="1281" width="12.5703125" style="6" customWidth="1"/>
    <col min="1282" max="1282" width="11.7109375" style="6" customWidth="1"/>
    <col min="1283" max="1283" width="9.28515625" style="6" customWidth="1"/>
    <col min="1284" max="1284" width="8.28515625" style="6" customWidth="1"/>
    <col min="1285" max="1288" width="9.140625" style="6"/>
    <col min="1289" max="1289" width="9.140625" style="6" customWidth="1"/>
    <col min="1290" max="1291" width="9.140625" style="6"/>
    <col min="1292" max="1292" width="9.140625" style="6" customWidth="1"/>
    <col min="1293" max="1532" width="9.140625" style="6"/>
    <col min="1533" max="1533" width="4.42578125" style="6" customWidth="1"/>
    <col min="1534" max="1534" width="21.28515625" style="6" customWidth="1"/>
    <col min="1535" max="1535" width="40.42578125" style="6" customWidth="1"/>
    <col min="1536" max="1536" width="10.7109375" style="6" bestFit="1" customWidth="1"/>
    <col min="1537" max="1537" width="12.5703125" style="6" customWidth="1"/>
    <col min="1538" max="1538" width="11.7109375" style="6" customWidth="1"/>
    <col min="1539" max="1539" width="9.28515625" style="6" customWidth="1"/>
    <col min="1540" max="1540" width="8.28515625" style="6" customWidth="1"/>
    <col min="1541" max="1544" width="9.140625" style="6"/>
    <col min="1545" max="1545" width="9.140625" style="6" customWidth="1"/>
    <col min="1546" max="1547" width="9.140625" style="6"/>
    <col min="1548" max="1548" width="9.140625" style="6" customWidth="1"/>
    <col min="1549" max="1788" width="9.140625" style="6"/>
    <col min="1789" max="1789" width="4.42578125" style="6" customWidth="1"/>
    <col min="1790" max="1790" width="21.28515625" style="6" customWidth="1"/>
    <col min="1791" max="1791" width="40.42578125" style="6" customWidth="1"/>
    <col min="1792" max="1792" width="10.7109375" style="6" bestFit="1" customWidth="1"/>
    <col min="1793" max="1793" width="12.5703125" style="6" customWidth="1"/>
    <col min="1794" max="1794" width="11.7109375" style="6" customWidth="1"/>
    <col min="1795" max="1795" width="9.28515625" style="6" customWidth="1"/>
    <col min="1796" max="1796" width="8.28515625" style="6" customWidth="1"/>
    <col min="1797" max="1800" width="9.140625" style="6"/>
    <col min="1801" max="1801" width="9.140625" style="6" customWidth="1"/>
    <col min="1802" max="1803" width="9.140625" style="6"/>
    <col min="1804" max="1804" width="9.140625" style="6" customWidth="1"/>
    <col min="1805" max="2044" width="9.140625" style="6"/>
    <col min="2045" max="2045" width="4.42578125" style="6" customWidth="1"/>
    <col min="2046" max="2046" width="21.28515625" style="6" customWidth="1"/>
    <col min="2047" max="2047" width="40.42578125" style="6" customWidth="1"/>
    <col min="2048" max="2048" width="10.7109375" style="6" bestFit="1" customWidth="1"/>
    <col min="2049" max="2049" width="12.5703125" style="6" customWidth="1"/>
    <col min="2050" max="2050" width="11.7109375" style="6" customWidth="1"/>
    <col min="2051" max="2051" width="9.28515625" style="6" customWidth="1"/>
    <col min="2052" max="2052" width="8.28515625" style="6" customWidth="1"/>
    <col min="2053" max="2056" width="9.140625" style="6"/>
    <col min="2057" max="2057" width="9.140625" style="6" customWidth="1"/>
    <col min="2058" max="2059" width="9.140625" style="6"/>
    <col min="2060" max="2060" width="9.140625" style="6" customWidth="1"/>
    <col min="2061" max="2300" width="9.140625" style="6"/>
    <col min="2301" max="2301" width="4.42578125" style="6" customWidth="1"/>
    <col min="2302" max="2302" width="21.28515625" style="6" customWidth="1"/>
    <col min="2303" max="2303" width="40.42578125" style="6" customWidth="1"/>
    <col min="2304" max="2304" width="10.7109375" style="6" bestFit="1" customWidth="1"/>
    <col min="2305" max="2305" width="12.5703125" style="6" customWidth="1"/>
    <col min="2306" max="2306" width="11.7109375" style="6" customWidth="1"/>
    <col min="2307" max="2307" width="9.28515625" style="6" customWidth="1"/>
    <col min="2308" max="2308" width="8.28515625" style="6" customWidth="1"/>
    <col min="2309" max="2312" width="9.140625" style="6"/>
    <col min="2313" max="2313" width="9.140625" style="6" customWidth="1"/>
    <col min="2314" max="2315" width="9.140625" style="6"/>
    <col min="2316" max="2316" width="9.140625" style="6" customWidth="1"/>
    <col min="2317" max="2556" width="9.140625" style="6"/>
    <col min="2557" max="2557" width="4.42578125" style="6" customWidth="1"/>
    <col min="2558" max="2558" width="21.28515625" style="6" customWidth="1"/>
    <col min="2559" max="2559" width="40.42578125" style="6" customWidth="1"/>
    <col min="2560" max="2560" width="10.7109375" style="6" bestFit="1" customWidth="1"/>
    <col min="2561" max="2561" width="12.5703125" style="6" customWidth="1"/>
    <col min="2562" max="2562" width="11.7109375" style="6" customWidth="1"/>
    <col min="2563" max="2563" width="9.28515625" style="6" customWidth="1"/>
    <col min="2564" max="2564" width="8.28515625" style="6" customWidth="1"/>
    <col min="2565" max="2568" width="9.140625" style="6"/>
    <col min="2569" max="2569" width="9.140625" style="6" customWidth="1"/>
    <col min="2570" max="2571" width="9.140625" style="6"/>
    <col min="2572" max="2572" width="9.140625" style="6" customWidth="1"/>
    <col min="2573" max="2812" width="9.140625" style="6"/>
    <col min="2813" max="2813" width="4.42578125" style="6" customWidth="1"/>
    <col min="2814" max="2814" width="21.28515625" style="6" customWidth="1"/>
    <col min="2815" max="2815" width="40.42578125" style="6" customWidth="1"/>
    <col min="2816" max="2816" width="10.7109375" style="6" bestFit="1" customWidth="1"/>
    <col min="2817" max="2817" width="12.5703125" style="6" customWidth="1"/>
    <col min="2818" max="2818" width="11.7109375" style="6" customWidth="1"/>
    <col min="2819" max="2819" width="9.28515625" style="6" customWidth="1"/>
    <col min="2820" max="2820" width="8.28515625" style="6" customWidth="1"/>
    <col min="2821" max="2824" width="9.140625" style="6"/>
    <col min="2825" max="2825" width="9.140625" style="6" customWidth="1"/>
    <col min="2826" max="2827" width="9.140625" style="6"/>
    <col min="2828" max="2828" width="9.140625" style="6" customWidth="1"/>
    <col min="2829" max="3068" width="9.140625" style="6"/>
    <col min="3069" max="3069" width="4.42578125" style="6" customWidth="1"/>
    <col min="3070" max="3070" width="21.28515625" style="6" customWidth="1"/>
    <col min="3071" max="3071" width="40.42578125" style="6" customWidth="1"/>
    <col min="3072" max="3072" width="10.7109375" style="6" bestFit="1" customWidth="1"/>
    <col min="3073" max="3073" width="12.5703125" style="6" customWidth="1"/>
    <col min="3074" max="3074" width="11.7109375" style="6" customWidth="1"/>
    <col min="3075" max="3075" width="9.28515625" style="6" customWidth="1"/>
    <col min="3076" max="3076" width="8.28515625" style="6" customWidth="1"/>
    <col min="3077" max="3080" width="9.140625" style="6"/>
    <col min="3081" max="3081" width="9.140625" style="6" customWidth="1"/>
    <col min="3082" max="3083" width="9.140625" style="6"/>
    <col min="3084" max="3084" width="9.140625" style="6" customWidth="1"/>
    <col min="3085" max="3324" width="9.140625" style="6"/>
    <col min="3325" max="3325" width="4.42578125" style="6" customWidth="1"/>
    <col min="3326" max="3326" width="21.28515625" style="6" customWidth="1"/>
    <col min="3327" max="3327" width="40.42578125" style="6" customWidth="1"/>
    <col min="3328" max="3328" width="10.7109375" style="6" bestFit="1" customWidth="1"/>
    <col min="3329" max="3329" width="12.5703125" style="6" customWidth="1"/>
    <col min="3330" max="3330" width="11.7109375" style="6" customWidth="1"/>
    <col min="3331" max="3331" width="9.28515625" style="6" customWidth="1"/>
    <col min="3332" max="3332" width="8.28515625" style="6" customWidth="1"/>
    <col min="3333" max="3336" width="9.140625" style="6"/>
    <col min="3337" max="3337" width="9.140625" style="6" customWidth="1"/>
    <col min="3338" max="3339" width="9.140625" style="6"/>
    <col min="3340" max="3340" width="9.140625" style="6" customWidth="1"/>
    <col min="3341" max="3580" width="9.140625" style="6"/>
    <col min="3581" max="3581" width="4.42578125" style="6" customWidth="1"/>
    <col min="3582" max="3582" width="21.28515625" style="6" customWidth="1"/>
    <col min="3583" max="3583" width="40.42578125" style="6" customWidth="1"/>
    <col min="3584" max="3584" width="10.7109375" style="6" bestFit="1" customWidth="1"/>
    <col min="3585" max="3585" width="12.5703125" style="6" customWidth="1"/>
    <col min="3586" max="3586" width="11.7109375" style="6" customWidth="1"/>
    <col min="3587" max="3587" width="9.28515625" style="6" customWidth="1"/>
    <col min="3588" max="3588" width="8.28515625" style="6" customWidth="1"/>
    <col min="3589" max="3592" width="9.140625" style="6"/>
    <col min="3593" max="3593" width="9.140625" style="6" customWidth="1"/>
    <col min="3594" max="3595" width="9.140625" style="6"/>
    <col min="3596" max="3596" width="9.140625" style="6" customWidth="1"/>
    <col min="3597" max="3836" width="9.140625" style="6"/>
    <col min="3837" max="3837" width="4.42578125" style="6" customWidth="1"/>
    <col min="3838" max="3838" width="21.28515625" style="6" customWidth="1"/>
    <col min="3839" max="3839" width="40.42578125" style="6" customWidth="1"/>
    <col min="3840" max="3840" width="10.7109375" style="6" bestFit="1" customWidth="1"/>
    <col min="3841" max="3841" width="12.5703125" style="6" customWidth="1"/>
    <col min="3842" max="3842" width="11.7109375" style="6" customWidth="1"/>
    <col min="3843" max="3843" width="9.28515625" style="6" customWidth="1"/>
    <col min="3844" max="3844" width="8.28515625" style="6" customWidth="1"/>
    <col min="3845" max="3848" width="9.140625" style="6"/>
    <col min="3849" max="3849" width="9.140625" style="6" customWidth="1"/>
    <col min="3850" max="3851" width="9.140625" style="6"/>
    <col min="3852" max="3852" width="9.140625" style="6" customWidth="1"/>
    <col min="3853" max="4092" width="9.140625" style="6"/>
    <col min="4093" max="4093" width="4.42578125" style="6" customWidth="1"/>
    <col min="4094" max="4094" width="21.28515625" style="6" customWidth="1"/>
    <col min="4095" max="4095" width="40.42578125" style="6" customWidth="1"/>
    <col min="4096" max="4096" width="10.7109375" style="6" bestFit="1" customWidth="1"/>
    <col min="4097" max="4097" width="12.5703125" style="6" customWidth="1"/>
    <col min="4098" max="4098" width="11.7109375" style="6" customWidth="1"/>
    <col min="4099" max="4099" width="9.28515625" style="6" customWidth="1"/>
    <col min="4100" max="4100" width="8.28515625" style="6" customWidth="1"/>
    <col min="4101" max="4104" width="9.140625" style="6"/>
    <col min="4105" max="4105" width="9.140625" style="6" customWidth="1"/>
    <col min="4106" max="4107" width="9.140625" style="6"/>
    <col min="4108" max="4108" width="9.140625" style="6" customWidth="1"/>
    <col min="4109" max="4348" width="9.140625" style="6"/>
    <col min="4349" max="4349" width="4.42578125" style="6" customWidth="1"/>
    <col min="4350" max="4350" width="21.28515625" style="6" customWidth="1"/>
    <col min="4351" max="4351" width="40.42578125" style="6" customWidth="1"/>
    <col min="4352" max="4352" width="10.7109375" style="6" bestFit="1" customWidth="1"/>
    <col min="4353" max="4353" width="12.5703125" style="6" customWidth="1"/>
    <col min="4354" max="4354" width="11.7109375" style="6" customWidth="1"/>
    <col min="4355" max="4355" width="9.28515625" style="6" customWidth="1"/>
    <col min="4356" max="4356" width="8.28515625" style="6" customWidth="1"/>
    <col min="4357" max="4360" width="9.140625" style="6"/>
    <col min="4361" max="4361" width="9.140625" style="6" customWidth="1"/>
    <col min="4362" max="4363" width="9.140625" style="6"/>
    <col min="4364" max="4364" width="9.140625" style="6" customWidth="1"/>
    <col min="4365" max="4604" width="9.140625" style="6"/>
    <col min="4605" max="4605" width="4.42578125" style="6" customWidth="1"/>
    <col min="4606" max="4606" width="21.28515625" style="6" customWidth="1"/>
    <col min="4607" max="4607" width="40.42578125" style="6" customWidth="1"/>
    <col min="4608" max="4608" width="10.7109375" style="6" bestFit="1" customWidth="1"/>
    <col min="4609" max="4609" width="12.5703125" style="6" customWidth="1"/>
    <col min="4610" max="4610" width="11.7109375" style="6" customWidth="1"/>
    <col min="4611" max="4611" width="9.28515625" style="6" customWidth="1"/>
    <col min="4612" max="4612" width="8.28515625" style="6" customWidth="1"/>
    <col min="4613" max="4616" width="9.140625" style="6"/>
    <col min="4617" max="4617" width="9.140625" style="6" customWidth="1"/>
    <col min="4618" max="4619" width="9.140625" style="6"/>
    <col min="4620" max="4620" width="9.140625" style="6" customWidth="1"/>
    <col min="4621" max="4860" width="9.140625" style="6"/>
    <col min="4861" max="4861" width="4.42578125" style="6" customWidth="1"/>
    <col min="4862" max="4862" width="21.28515625" style="6" customWidth="1"/>
    <col min="4863" max="4863" width="40.42578125" style="6" customWidth="1"/>
    <col min="4864" max="4864" width="10.7109375" style="6" bestFit="1" customWidth="1"/>
    <col min="4865" max="4865" width="12.5703125" style="6" customWidth="1"/>
    <col min="4866" max="4866" width="11.7109375" style="6" customWidth="1"/>
    <col min="4867" max="4867" width="9.28515625" style="6" customWidth="1"/>
    <col min="4868" max="4868" width="8.28515625" style="6" customWidth="1"/>
    <col min="4869" max="4872" width="9.140625" style="6"/>
    <col min="4873" max="4873" width="9.140625" style="6" customWidth="1"/>
    <col min="4874" max="4875" width="9.140625" style="6"/>
    <col min="4876" max="4876" width="9.140625" style="6" customWidth="1"/>
    <col min="4877" max="5116" width="9.140625" style="6"/>
    <col min="5117" max="5117" width="4.42578125" style="6" customWidth="1"/>
    <col min="5118" max="5118" width="21.28515625" style="6" customWidth="1"/>
    <col min="5119" max="5119" width="40.42578125" style="6" customWidth="1"/>
    <col min="5120" max="5120" width="10.7109375" style="6" bestFit="1" customWidth="1"/>
    <col min="5121" max="5121" width="12.5703125" style="6" customWidth="1"/>
    <col min="5122" max="5122" width="11.7109375" style="6" customWidth="1"/>
    <col min="5123" max="5123" width="9.28515625" style="6" customWidth="1"/>
    <col min="5124" max="5124" width="8.28515625" style="6" customWidth="1"/>
    <col min="5125" max="5128" width="9.140625" style="6"/>
    <col min="5129" max="5129" width="9.140625" style="6" customWidth="1"/>
    <col min="5130" max="5131" width="9.140625" style="6"/>
    <col min="5132" max="5132" width="9.140625" style="6" customWidth="1"/>
    <col min="5133" max="5372" width="9.140625" style="6"/>
    <col min="5373" max="5373" width="4.42578125" style="6" customWidth="1"/>
    <col min="5374" max="5374" width="21.28515625" style="6" customWidth="1"/>
    <col min="5375" max="5375" width="40.42578125" style="6" customWidth="1"/>
    <col min="5376" max="5376" width="10.7109375" style="6" bestFit="1" customWidth="1"/>
    <col min="5377" max="5377" width="12.5703125" style="6" customWidth="1"/>
    <col min="5378" max="5378" width="11.7109375" style="6" customWidth="1"/>
    <col min="5379" max="5379" width="9.28515625" style="6" customWidth="1"/>
    <col min="5380" max="5380" width="8.28515625" style="6" customWidth="1"/>
    <col min="5381" max="5384" width="9.140625" style="6"/>
    <col min="5385" max="5385" width="9.140625" style="6" customWidth="1"/>
    <col min="5386" max="5387" width="9.140625" style="6"/>
    <col min="5388" max="5388" width="9.140625" style="6" customWidth="1"/>
    <col min="5389" max="5628" width="9.140625" style="6"/>
    <col min="5629" max="5629" width="4.42578125" style="6" customWidth="1"/>
    <col min="5630" max="5630" width="21.28515625" style="6" customWidth="1"/>
    <col min="5631" max="5631" width="40.42578125" style="6" customWidth="1"/>
    <col min="5632" max="5632" width="10.7109375" style="6" bestFit="1" customWidth="1"/>
    <col min="5633" max="5633" width="12.5703125" style="6" customWidth="1"/>
    <col min="5634" max="5634" width="11.7109375" style="6" customWidth="1"/>
    <col min="5635" max="5635" width="9.28515625" style="6" customWidth="1"/>
    <col min="5636" max="5636" width="8.28515625" style="6" customWidth="1"/>
    <col min="5637" max="5640" width="9.140625" style="6"/>
    <col min="5641" max="5641" width="9.140625" style="6" customWidth="1"/>
    <col min="5642" max="5643" width="9.140625" style="6"/>
    <col min="5644" max="5644" width="9.140625" style="6" customWidth="1"/>
    <col min="5645" max="5884" width="9.140625" style="6"/>
    <col min="5885" max="5885" width="4.42578125" style="6" customWidth="1"/>
    <col min="5886" max="5886" width="21.28515625" style="6" customWidth="1"/>
    <col min="5887" max="5887" width="40.42578125" style="6" customWidth="1"/>
    <col min="5888" max="5888" width="10.7109375" style="6" bestFit="1" customWidth="1"/>
    <col min="5889" max="5889" width="12.5703125" style="6" customWidth="1"/>
    <col min="5890" max="5890" width="11.7109375" style="6" customWidth="1"/>
    <col min="5891" max="5891" width="9.28515625" style="6" customWidth="1"/>
    <col min="5892" max="5892" width="8.28515625" style="6" customWidth="1"/>
    <col min="5893" max="5896" width="9.140625" style="6"/>
    <col min="5897" max="5897" width="9.140625" style="6" customWidth="1"/>
    <col min="5898" max="5899" width="9.140625" style="6"/>
    <col min="5900" max="5900" width="9.140625" style="6" customWidth="1"/>
    <col min="5901" max="6140" width="9.140625" style="6"/>
    <col min="6141" max="6141" width="4.42578125" style="6" customWidth="1"/>
    <col min="6142" max="6142" width="21.28515625" style="6" customWidth="1"/>
    <col min="6143" max="6143" width="40.42578125" style="6" customWidth="1"/>
    <col min="6144" max="6144" width="10.7109375" style="6" bestFit="1" customWidth="1"/>
    <col min="6145" max="6145" width="12.5703125" style="6" customWidth="1"/>
    <col min="6146" max="6146" width="11.7109375" style="6" customWidth="1"/>
    <col min="6147" max="6147" width="9.28515625" style="6" customWidth="1"/>
    <col min="6148" max="6148" width="8.28515625" style="6" customWidth="1"/>
    <col min="6149" max="6152" width="9.140625" style="6"/>
    <col min="6153" max="6153" width="9.140625" style="6" customWidth="1"/>
    <col min="6154" max="6155" width="9.140625" style="6"/>
    <col min="6156" max="6156" width="9.140625" style="6" customWidth="1"/>
    <col min="6157" max="6396" width="9.140625" style="6"/>
    <col min="6397" max="6397" width="4.42578125" style="6" customWidth="1"/>
    <col min="6398" max="6398" width="21.28515625" style="6" customWidth="1"/>
    <col min="6399" max="6399" width="40.42578125" style="6" customWidth="1"/>
    <col min="6400" max="6400" width="10.7109375" style="6" bestFit="1" customWidth="1"/>
    <col min="6401" max="6401" width="12.5703125" style="6" customWidth="1"/>
    <col min="6402" max="6402" width="11.7109375" style="6" customWidth="1"/>
    <col min="6403" max="6403" width="9.28515625" style="6" customWidth="1"/>
    <col min="6404" max="6404" width="8.28515625" style="6" customWidth="1"/>
    <col min="6405" max="6408" width="9.140625" style="6"/>
    <col min="6409" max="6409" width="9.140625" style="6" customWidth="1"/>
    <col min="6410" max="6411" width="9.140625" style="6"/>
    <col min="6412" max="6412" width="9.140625" style="6" customWidth="1"/>
    <col min="6413" max="6652" width="9.140625" style="6"/>
    <col min="6653" max="6653" width="4.42578125" style="6" customWidth="1"/>
    <col min="6654" max="6654" width="21.28515625" style="6" customWidth="1"/>
    <col min="6655" max="6655" width="40.42578125" style="6" customWidth="1"/>
    <col min="6656" max="6656" width="10.7109375" style="6" bestFit="1" customWidth="1"/>
    <col min="6657" max="6657" width="12.5703125" style="6" customWidth="1"/>
    <col min="6658" max="6658" width="11.7109375" style="6" customWidth="1"/>
    <col min="6659" max="6659" width="9.28515625" style="6" customWidth="1"/>
    <col min="6660" max="6660" width="8.28515625" style="6" customWidth="1"/>
    <col min="6661" max="6664" width="9.140625" style="6"/>
    <col min="6665" max="6665" width="9.140625" style="6" customWidth="1"/>
    <col min="6666" max="6667" width="9.140625" style="6"/>
    <col min="6668" max="6668" width="9.140625" style="6" customWidth="1"/>
    <col min="6669" max="6908" width="9.140625" style="6"/>
    <col min="6909" max="6909" width="4.42578125" style="6" customWidth="1"/>
    <col min="6910" max="6910" width="21.28515625" style="6" customWidth="1"/>
    <col min="6911" max="6911" width="40.42578125" style="6" customWidth="1"/>
    <col min="6912" max="6912" width="10.7109375" style="6" bestFit="1" customWidth="1"/>
    <col min="6913" max="6913" width="12.5703125" style="6" customWidth="1"/>
    <col min="6914" max="6914" width="11.7109375" style="6" customWidth="1"/>
    <col min="6915" max="6915" width="9.28515625" style="6" customWidth="1"/>
    <col min="6916" max="6916" width="8.28515625" style="6" customWidth="1"/>
    <col min="6917" max="6920" width="9.140625" style="6"/>
    <col min="6921" max="6921" width="9.140625" style="6" customWidth="1"/>
    <col min="6922" max="6923" width="9.140625" style="6"/>
    <col min="6924" max="6924" width="9.140625" style="6" customWidth="1"/>
    <col min="6925" max="7164" width="9.140625" style="6"/>
    <col min="7165" max="7165" width="4.42578125" style="6" customWidth="1"/>
    <col min="7166" max="7166" width="21.28515625" style="6" customWidth="1"/>
    <col min="7167" max="7167" width="40.42578125" style="6" customWidth="1"/>
    <col min="7168" max="7168" width="10.7109375" style="6" bestFit="1" customWidth="1"/>
    <col min="7169" max="7169" width="12.5703125" style="6" customWidth="1"/>
    <col min="7170" max="7170" width="11.7109375" style="6" customWidth="1"/>
    <col min="7171" max="7171" width="9.28515625" style="6" customWidth="1"/>
    <col min="7172" max="7172" width="8.28515625" style="6" customWidth="1"/>
    <col min="7173" max="7176" width="9.140625" style="6"/>
    <col min="7177" max="7177" width="9.140625" style="6" customWidth="1"/>
    <col min="7178" max="7179" width="9.140625" style="6"/>
    <col min="7180" max="7180" width="9.140625" style="6" customWidth="1"/>
    <col min="7181" max="7420" width="9.140625" style="6"/>
    <col min="7421" max="7421" width="4.42578125" style="6" customWidth="1"/>
    <col min="7422" max="7422" width="21.28515625" style="6" customWidth="1"/>
    <col min="7423" max="7423" width="40.42578125" style="6" customWidth="1"/>
    <col min="7424" max="7424" width="10.7109375" style="6" bestFit="1" customWidth="1"/>
    <col min="7425" max="7425" width="12.5703125" style="6" customWidth="1"/>
    <col min="7426" max="7426" width="11.7109375" style="6" customWidth="1"/>
    <col min="7427" max="7427" width="9.28515625" style="6" customWidth="1"/>
    <col min="7428" max="7428" width="8.28515625" style="6" customWidth="1"/>
    <col min="7429" max="7432" width="9.140625" style="6"/>
    <col min="7433" max="7433" width="9.140625" style="6" customWidth="1"/>
    <col min="7434" max="7435" width="9.140625" style="6"/>
    <col min="7436" max="7436" width="9.140625" style="6" customWidth="1"/>
    <col min="7437" max="7676" width="9.140625" style="6"/>
    <col min="7677" max="7677" width="4.42578125" style="6" customWidth="1"/>
    <col min="7678" max="7678" width="21.28515625" style="6" customWidth="1"/>
    <col min="7679" max="7679" width="40.42578125" style="6" customWidth="1"/>
    <col min="7680" max="7680" width="10.7109375" style="6" bestFit="1" customWidth="1"/>
    <col min="7681" max="7681" width="12.5703125" style="6" customWidth="1"/>
    <col min="7682" max="7682" width="11.7109375" style="6" customWidth="1"/>
    <col min="7683" max="7683" width="9.28515625" style="6" customWidth="1"/>
    <col min="7684" max="7684" width="8.28515625" style="6" customWidth="1"/>
    <col min="7685" max="7688" width="9.140625" style="6"/>
    <col min="7689" max="7689" width="9.140625" style="6" customWidth="1"/>
    <col min="7690" max="7691" width="9.140625" style="6"/>
    <col min="7692" max="7692" width="9.140625" style="6" customWidth="1"/>
    <col min="7693" max="7932" width="9.140625" style="6"/>
    <col min="7933" max="7933" width="4.42578125" style="6" customWidth="1"/>
    <col min="7934" max="7934" width="21.28515625" style="6" customWidth="1"/>
    <col min="7935" max="7935" width="40.42578125" style="6" customWidth="1"/>
    <col min="7936" max="7936" width="10.7109375" style="6" bestFit="1" customWidth="1"/>
    <col min="7937" max="7937" width="12.5703125" style="6" customWidth="1"/>
    <col min="7938" max="7938" width="11.7109375" style="6" customWidth="1"/>
    <col min="7939" max="7939" width="9.28515625" style="6" customWidth="1"/>
    <col min="7940" max="7940" width="8.28515625" style="6" customWidth="1"/>
    <col min="7941" max="7944" width="9.140625" style="6"/>
    <col min="7945" max="7945" width="9.140625" style="6" customWidth="1"/>
    <col min="7946" max="7947" width="9.140625" style="6"/>
    <col min="7948" max="7948" width="9.140625" style="6" customWidth="1"/>
    <col min="7949" max="8188" width="9.140625" style="6"/>
    <col min="8189" max="8189" width="4.42578125" style="6" customWidth="1"/>
    <col min="8190" max="8190" width="21.28515625" style="6" customWidth="1"/>
    <col min="8191" max="8191" width="40.42578125" style="6" customWidth="1"/>
    <col min="8192" max="8192" width="10.7109375" style="6" bestFit="1" customWidth="1"/>
    <col min="8193" max="8193" width="12.5703125" style="6" customWidth="1"/>
    <col min="8194" max="8194" width="11.7109375" style="6" customWidth="1"/>
    <col min="8195" max="8195" width="9.28515625" style="6" customWidth="1"/>
    <col min="8196" max="8196" width="8.28515625" style="6" customWidth="1"/>
    <col min="8197" max="8200" width="9.140625" style="6"/>
    <col min="8201" max="8201" width="9.140625" style="6" customWidth="1"/>
    <col min="8202" max="8203" width="9.140625" style="6"/>
    <col min="8204" max="8204" width="9.140625" style="6" customWidth="1"/>
    <col min="8205" max="8444" width="9.140625" style="6"/>
    <col min="8445" max="8445" width="4.42578125" style="6" customWidth="1"/>
    <col min="8446" max="8446" width="21.28515625" style="6" customWidth="1"/>
    <col min="8447" max="8447" width="40.42578125" style="6" customWidth="1"/>
    <col min="8448" max="8448" width="10.7109375" style="6" bestFit="1" customWidth="1"/>
    <col min="8449" max="8449" width="12.5703125" style="6" customWidth="1"/>
    <col min="8450" max="8450" width="11.7109375" style="6" customWidth="1"/>
    <col min="8451" max="8451" width="9.28515625" style="6" customWidth="1"/>
    <col min="8452" max="8452" width="8.28515625" style="6" customWidth="1"/>
    <col min="8453" max="8456" width="9.140625" style="6"/>
    <col min="8457" max="8457" width="9.140625" style="6" customWidth="1"/>
    <col min="8458" max="8459" width="9.140625" style="6"/>
    <col min="8460" max="8460" width="9.140625" style="6" customWidth="1"/>
    <col min="8461" max="8700" width="9.140625" style="6"/>
    <col min="8701" max="8701" width="4.42578125" style="6" customWidth="1"/>
    <col min="8702" max="8702" width="21.28515625" style="6" customWidth="1"/>
    <col min="8703" max="8703" width="40.42578125" style="6" customWidth="1"/>
    <col min="8704" max="8704" width="10.7109375" style="6" bestFit="1" customWidth="1"/>
    <col min="8705" max="8705" width="12.5703125" style="6" customWidth="1"/>
    <col min="8706" max="8706" width="11.7109375" style="6" customWidth="1"/>
    <col min="8707" max="8707" width="9.28515625" style="6" customWidth="1"/>
    <col min="8708" max="8708" width="8.28515625" style="6" customWidth="1"/>
    <col min="8709" max="8712" width="9.140625" style="6"/>
    <col min="8713" max="8713" width="9.140625" style="6" customWidth="1"/>
    <col min="8714" max="8715" width="9.140625" style="6"/>
    <col min="8716" max="8716" width="9.140625" style="6" customWidth="1"/>
    <col min="8717" max="8956" width="9.140625" style="6"/>
    <col min="8957" max="8957" width="4.42578125" style="6" customWidth="1"/>
    <col min="8958" max="8958" width="21.28515625" style="6" customWidth="1"/>
    <col min="8959" max="8959" width="40.42578125" style="6" customWidth="1"/>
    <col min="8960" max="8960" width="10.7109375" style="6" bestFit="1" customWidth="1"/>
    <col min="8961" max="8961" width="12.5703125" style="6" customWidth="1"/>
    <col min="8962" max="8962" width="11.7109375" style="6" customWidth="1"/>
    <col min="8963" max="8963" width="9.28515625" style="6" customWidth="1"/>
    <col min="8964" max="8964" width="8.28515625" style="6" customWidth="1"/>
    <col min="8965" max="8968" width="9.140625" style="6"/>
    <col min="8969" max="8969" width="9.140625" style="6" customWidth="1"/>
    <col min="8970" max="8971" width="9.140625" style="6"/>
    <col min="8972" max="8972" width="9.140625" style="6" customWidth="1"/>
    <col min="8973" max="9212" width="9.140625" style="6"/>
    <col min="9213" max="9213" width="4.42578125" style="6" customWidth="1"/>
    <col min="9214" max="9214" width="21.28515625" style="6" customWidth="1"/>
    <col min="9215" max="9215" width="40.42578125" style="6" customWidth="1"/>
    <col min="9216" max="9216" width="10.7109375" style="6" bestFit="1" customWidth="1"/>
    <col min="9217" max="9217" width="12.5703125" style="6" customWidth="1"/>
    <col min="9218" max="9218" width="11.7109375" style="6" customWidth="1"/>
    <col min="9219" max="9219" width="9.28515625" style="6" customWidth="1"/>
    <col min="9220" max="9220" width="8.28515625" style="6" customWidth="1"/>
    <col min="9221" max="9224" width="9.140625" style="6"/>
    <col min="9225" max="9225" width="9.140625" style="6" customWidth="1"/>
    <col min="9226" max="9227" width="9.140625" style="6"/>
    <col min="9228" max="9228" width="9.140625" style="6" customWidth="1"/>
    <col min="9229" max="9468" width="9.140625" style="6"/>
    <col min="9469" max="9469" width="4.42578125" style="6" customWidth="1"/>
    <col min="9470" max="9470" width="21.28515625" style="6" customWidth="1"/>
    <col min="9471" max="9471" width="40.42578125" style="6" customWidth="1"/>
    <col min="9472" max="9472" width="10.7109375" style="6" bestFit="1" customWidth="1"/>
    <col min="9473" max="9473" width="12.5703125" style="6" customWidth="1"/>
    <col min="9474" max="9474" width="11.7109375" style="6" customWidth="1"/>
    <col min="9475" max="9475" width="9.28515625" style="6" customWidth="1"/>
    <col min="9476" max="9476" width="8.28515625" style="6" customWidth="1"/>
    <col min="9477" max="9480" width="9.140625" style="6"/>
    <col min="9481" max="9481" width="9.140625" style="6" customWidth="1"/>
    <col min="9482" max="9483" width="9.140625" style="6"/>
    <col min="9484" max="9484" width="9.140625" style="6" customWidth="1"/>
    <col min="9485" max="9724" width="9.140625" style="6"/>
    <col min="9725" max="9725" width="4.42578125" style="6" customWidth="1"/>
    <col min="9726" max="9726" width="21.28515625" style="6" customWidth="1"/>
    <col min="9727" max="9727" width="40.42578125" style="6" customWidth="1"/>
    <col min="9728" max="9728" width="10.7109375" style="6" bestFit="1" customWidth="1"/>
    <col min="9729" max="9729" width="12.5703125" style="6" customWidth="1"/>
    <col min="9730" max="9730" width="11.7109375" style="6" customWidth="1"/>
    <col min="9731" max="9731" width="9.28515625" style="6" customWidth="1"/>
    <col min="9732" max="9732" width="8.28515625" style="6" customWidth="1"/>
    <col min="9733" max="9736" width="9.140625" style="6"/>
    <col min="9737" max="9737" width="9.140625" style="6" customWidth="1"/>
    <col min="9738" max="9739" width="9.140625" style="6"/>
    <col min="9740" max="9740" width="9.140625" style="6" customWidth="1"/>
    <col min="9741" max="9980" width="9.140625" style="6"/>
    <col min="9981" max="9981" width="4.42578125" style="6" customWidth="1"/>
    <col min="9982" max="9982" width="21.28515625" style="6" customWidth="1"/>
    <col min="9983" max="9983" width="40.42578125" style="6" customWidth="1"/>
    <col min="9984" max="9984" width="10.7109375" style="6" bestFit="1" customWidth="1"/>
    <col min="9985" max="9985" width="12.5703125" style="6" customWidth="1"/>
    <col min="9986" max="9986" width="11.7109375" style="6" customWidth="1"/>
    <col min="9987" max="9987" width="9.28515625" style="6" customWidth="1"/>
    <col min="9988" max="9988" width="8.28515625" style="6" customWidth="1"/>
    <col min="9989" max="9992" width="9.140625" style="6"/>
    <col min="9993" max="9993" width="9.140625" style="6" customWidth="1"/>
    <col min="9994" max="9995" width="9.140625" style="6"/>
    <col min="9996" max="9996" width="9.140625" style="6" customWidth="1"/>
    <col min="9997" max="10236" width="9.140625" style="6"/>
    <col min="10237" max="10237" width="4.42578125" style="6" customWidth="1"/>
    <col min="10238" max="10238" width="21.28515625" style="6" customWidth="1"/>
    <col min="10239" max="10239" width="40.42578125" style="6" customWidth="1"/>
    <col min="10240" max="10240" width="10.7109375" style="6" bestFit="1" customWidth="1"/>
    <col min="10241" max="10241" width="12.5703125" style="6" customWidth="1"/>
    <col min="10242" max="10242" width="11.7109375" style="6" customWidth="1"/>
    <col min="10243" max="10243" width="9.28515625" style="6" customWidth="1"/>
    <col min="10244" max="10244" width="8.28515625" style="6" customWidth="1"/>
    <col min="10245" max="10248" width="9.140625" style="6"/>
    <col min="10249" max="10249" width="9.140625" style="6" customWidth="1"/>
    <col min="10250" max="10251" width="9.140625" style="6"/>
    <col min="10252" max="10252" width="9.140625" style="6" customWidth="1"/>
    <col min="10253" max="10492" width="9.140625" style="6"/>
    <col min="10493" max="10493" width="4.42578125" style="6" customWidth="1"/>
    <col min="10494" max="10494" width="21.28515625" style="6" customWidth="1"/>
    <col min="10495" max="10495" width="40.42578125" style="6" customWidth="1"/>
    <col min="10496" max="10496" width="10.7109375" style="6" bestFit="1" customWidth="1"/>
    <col min="10497" max="10497" width="12.5703125" style="6" customWidth="1"/>
    <col min="10498" max="10498" width="11.7109375" style="6" customWidth="1"/>
    <col min="10499" max="10499" width="9.28515625" style="6" customWidth="1"/>
    <col min="10500" max="10500" width="8.28515625" style="6" customWidth="1"/>
    <col min="10501" max="10504" width="9.140625" style="6"/>
    <col min="10505" max="10505" width="9.140625" style="6" customWidth="1"/>
    <col min="10506" max="10507" width="9.140625" style="6"/>
    <col min="10508" max="10508" width="9.140625" style="6" customWidth="1"/>
    <col min="10509" max="10748" width="9.140625" style="6"/>
    <col min="10749" max="10749" width="4.42578125" style="6" customWidth="1"/>
    <col min="10750" max="10750" width="21.28515625" style="6" customWidth="1"/>
    <col min="10751" max="10751" width="40.42578125" style="6" customWidth="1"/>
    <col min="10752" max="10752" width="10.7109375" style="6" bestFit="1" customWidth="1"/>
    <col min="10753" max="10753" width="12.5703125" style="6" customWidth="1"/>
    <col min="10754" max="10754" width="11.7109375" style="6" customWidth="1"/>
    <col min="10755" max="10755" width="9.28515625" style="6" customWidth="1"/>
    <col min="10756" max="10756" width="8.28515625" style="6" customWidth="1"/>
    <col min="10757" max="10760" width="9.140625" style="6"/>
    <col min="10761" max="10761" width="9.140625" style="6" customWidth="1"/>
    <col min="10762" max="10763" width="9.140625" style="6"/>
    <col min="10764" max="10764" width="9.140625" style="6" customWidth="1"/>
    <col min="10765" max="11004" width="9.140625" style="6"/>
    <col min="11005" max="11005" width="4.42578125" style="6" customWidth="1"/>
    <col min="11006" max="11006" width="21.28515625" style="6" customWidth="1"/>
    <col min="11007" max="11007" width="40.42578125" style="6" customWidth="1"/>
    <col min="11008" max="11008" width="10.7109375" style="6" bestFit="1" customWidth="1"/>
    <col min="11009" max="11009" width="12.5703125" style="6" customWidth="1"/>
    <col min="11010" max="11010" width="11.7109375" style="6" customWidth="1"/>
    <col min="11011" max="11011" width="9.28515625" style="6" customWidth="1"/>
    <col min="11012" max="11012" width="8.28515625" style="6" customWidth="1"/>
    <col min="11013" max="11016" width="9.140625" style="6"/>
    <col min="11017" max="11017" width="9.140625" style="6" customWidth="1"/>
    <col min="11018" max="11019" width="9.140625" style="6"/>
    <col min="11020" max="11020" width="9.140625" style="6" customWidth="1"/>
    <col min="11021" max="11260" width="9.140625" style="6"/>
    <col min="11261" max="11261" width="4.42578125" style="6" customWidth="1"/>
    <col min="11262" max="11262" width="21.28515625" style="6" customWidth="1"/>
    <col min="11263" max="11263" width="40.42578125" style="6" customWidth="1"/>
    <col min="11264" max="11264" width="10.7109375" style="6" bestFit="1" customWidth="1"/>
    <col min="11265" max="11265" width="12.5703125" style="6" customWidth="1"/>
    <col min="11266" max="11266" width="11.7109375" style="6" customWidth="1"/>
    <col min="11267" max="11267" width="9.28515625" style="6" customWidth="1"/>
    <col min="11268" max="11268" width="8.28515625" style="6" customWidth="1"/>
    <col min="11269" max="11272" width="9.140625" style="6"/>
    <col min="11273" max="11273" width="9.140625" style="6" customWidth="1"/>
    <col min="11274" max="11275" width="9.140625" style="6"/>
    <col min="11276" max="11276" width="9.140625" style="6" customWidth="1"/>
    <col min="11277" max="11516" width="9.140625" style="6"/>
    <col min="11517" max="11517" width="4.42578125" style="6" customWidth="1"/>
    <col min="11518" max="11518" width="21.28515625" style="6" customWidth="1"/>
    <col min="11519" max="11519" width="40.42578125" style="6" customWidth="1"/>
    <col min="11520" max="11520" width="10.7109375" style="6" bestFit="1" customWidth="1"/>
    <col min="11521" max="11521" width="12.5703125" style="6" customWidth="1"/>
    <col min="11522" max="11522" width="11.7109375" style="6" customWidth="1"/>
    <col min="11523" max="11523" width="9.28515625" style="6" customWidth="1"/>
    <col min="11524" max="11524" width="8.28515625" style="6" customWidth="1"/>
    <col min="11525" max="11528" width="9.140625" style="6"/>
    <col min="11529" max="11529" width="9.140625" style="6" customWidth="1"/>
    <col min="11530" max="11531" width="9.140625" style="6"/>
    <col min="11532" max="11532" width="9.140625" style="6" customWidth="1"/>
    <col min="11533" max="11772" width="9.140625" style="6"/>
    <col min="11773" max="11773" width="4.42578125" style="6" customWidth="1"/>
    <col min="11774" max="11774" width="21.28515625" style="6" customWidth="1"/>
    <col min="11775" max="11775" width="40.42578125" style="6" customWidth="1"/>
    <col min="11776" max="11776" width="10.7109375" style="6" bestFit="1" customWidth="1"/>
    <col min="11777" max="11777" width="12.5703125" style="6" customWidth="1"/>
    <col min="11778" max="11778" width="11.7109375" style="6" customWidth="1"/>
    <col min="11779" max="11779" width="9.28515625" style="6" customWidth="1"/>
    <col min="11780" max="11780" width="8.28515625" style="6" customWidth="1"/>
    <col min="11781" max="11784" width="9.140625" style="6"/>
    <col min="11785" max="11785" width="9.140625" style="6" customWidth="1"/>
    <col min="11786" max="11787" width="9.140625" style="6"/>
    <col min="11788" max="11788" width="9.140625" style="6" customWidth="1"/>
    <col min="11789" max="12028" width="9.140625" style="6"/>
    <col min="12029" max="12029" width="4.42578125" style="6" customWidth="1"/>
    <col min="12030" max="12030" width="21.28515625" style="6" customWidth="1"/>
    <col min="12031" max="12031" width="40.42578125" style="6" customWidth="1"/>
    <col min="12032" max="12032" width="10.7109375" style="6" bestFit="1" customWidth="1"/>
    <col min="12033" max="12033" width="12.5703125" style="6" customWidth="1"/>
    <col min="12034" max="12034" width="11.7109375" style="6" customWidth="1"/>
    <col min="12035" max="12035" width="9.28515625" style="6" customWidth="1"/>
    <col min="12036" max="12036" width="8.28515625" style="6" customWidth="1"/>
    <col min="12037" max="12040" width="9.140625" style="6"/>
    <col min="12041" max="12041" width="9.140625" style="6" customWidth="1"/>
    <col min="12042" max="12043" width="9.140625" style="6"/>
    <col min="12044" max="12044" width="9.140625" style="6" customWidth="1"/>
    <col min="12045" max="12284" width="9.140625" style="6"/>
    <col min="12285" max="12285" width="4.42578125" style="6" customWidth="1"/>
    <col min="12286" max="12286" width="21.28515625" style="6" customWidth="1"/>
    <col min="12287" max="12287" width="40.42578125" style="6" customWidth="1"/>
    <col min="12288" max="12288" width="10.7109375" style="6" bestFit="1" customWidth="1"/>
    <col min="12289" max="12289" width="12.5703125" style="6" customWidth="1"/>
    <col min="12290" max="12290" width="11.7109375" style="6" customWidth="1"/>
    <col min="12291" max="12291" width="9.28515625" style="6" customWidth="1"/>
    <col min="12292" max="12292" width="8.28515625" style="6" customWidth="1"/>
    <col min="12293" max="12296" width="9.140625" style="6"/>
    <col min="12297" max="12297" width="9.140625" style="6" customWidth="1"/>
    <col min="12298" max="12299" width="9.140625" style="6"/>
    <col min="12300" max="12300" width="9.140625" style="6" customWidth="1"/>
    <col min="12301" max="12540" width="9.140625" style="6"/>
    <col min="12541" max="12541" width="4.42578125" style="6" customWidth="1"/>
    <col min="12542" max="12542" width="21.28515625" style="6" customWidth="1"/>
    <col min="12543" max="12543" width="40.42578125" style="6" customWidth="1"/>
    <col min="12544" max="12544" width="10.7109375" style="6" bestFit="1" customWidth="1"/>
    <col min="12545" max="12545" width="12.5703125" style="6" customWidth="1"/>
    <col min="12546" max="12546" width="11.7109375" style="6" customWidth="1"/>
    <col min="12547" max="12547" width="9.28515625" style="6" customWidth="1"/>
    <col min="12548" max="12548" width="8.28515625" style="6" customWidth="1"/>
    <col min="12549" max="12552" width="9.140625" style="6"/>
    <col min="12553" max="12553" width="9.140625" style="6" customWidth="1"/>
    <col min="12554" max="12555" width="9.140625" style="6"/>
    <col min="12556" max="12556" width="9.140625" style="6" customWidth="1"/>
    <col min="12557" max="12796" width="9.140625" style="6"/>
    <col min="12797" max="12797" width="4.42578125" style="6" customWidth="1"/>
    <col min="12798" max="12798" width="21.28515625" style="6" customWidth="1"/>
    <col min="12799" max="12799" width="40.42578125" style="6" customWidth="1"/>
    <col min="12800" max="12800" width="10.7109375" style="6" bestFit="1" customWidth="1"/>
    <col min="12801" max="12801" width="12.5703125" style="6" customWidth="1"/>
    <col min="12802" max="12802" width="11.7109375" style="6" customWidth="1"/>
    <col min="12803" max="12803" width="9.28515625" style="6" customWidth="1"/>
    <col min="12804" max="12804" width="8.28515625" style="6" customWidth="1"/>
    <col min="12805" max="12808" width="9.140625" style="6"/>
    <col min="12809" max="12809" width="9.140625" style="6" customWidth="1"/>
    <col min="12810" max="12811" width="9.140625" style="6"/>
    <col min="12812" max="12812" width="9.140625" style="6" customWidth="1"/>
    <col min="12813" max="13052" width="9.140625" style="6"/>
    <col min="13053" max="13053" width="4.42578125" style="6" customWidth="1"/>
    <col min="13054" max="13054" width="21.28515625" style="6" customWidth="1"/>
    <col min="13055" max="13055" width="40.42578125" style="6" customWidth="1"/>
    <col min="13056" max="13056" width="10.7109375" style="6" bestFit="1" customWidth="1"/>
    <col min="13057" max="13057" width="12.5703125" style="6" customWidth="1"/>
    <col min="13058" max="13058" width="11.7109375" style="6" customWidth="1"/>
    <col min="13059" max="13059" width="9.28515625" style="6" customWidth="1"/>
    <col min="13060" max="13060" width="8.28515625" style="6" customWidth="1"/>
    <col min="13061" max="13064" width="9.140625" style="6"/>
    <col min="13065" max="13065" width="9.140625" style="6" customWidth="1"/>
    <col min="13066" max="13067" width="9.140625" style="6"/>
    <col min="13068" max="13068" width="9.140625" style="6" customWidth="1"/>
    <col min="13069" max="13308" width="9.140625" style="6"/>
    <col min="13309" max="13309" width="4.42578125" style="6" customWidth="1"/>
    <col min="13310" max="13310" width="21.28515625" style="6" customWidth="1"/>
    <col min="13311" max="13311" width="40.42578125" style="6" customWidth="1"/>
    <col min="13312" max="13312" width="10.7109375" style="6" bestFit="1" customWidth="1"/>
    <col min="13313" max="13313" width="12.5703125" style="6" customWidth="1"/>
    <col min="13314" max="13314" width="11.7109375" style="6" customWidth="1"/>
    <col min="13315" max="13315" width="9.28515625" style="6" customWidth="1"/>
    <col min="13316" max="13316" width="8.28515625" style="6" customWidth="1"/>
    <col min="13317" max="13320" width="9.140625" style="6"/>
    <col min="13321" max="13321" width="9.140625" style="6" customWidth="1"/>
    <col min="13322" max="13323" width="9.140625" style="6"/>
    <col min="13324" max="13324" width="9.140625" style="6" customWidth="1"/>
    <col min="13325" max="13564" width="9.140625" style="6"/>
    <col min="13565" max="13565" width="4.42578125" style="6" customWidth="1"/>
    <col min="13566" max="13566" width="21.28515625" style="6" customWidth="1"/>
    <col min="13567" max="13567" width="40.42578125" style="6" customWidth="1"/>
    <col min="13568" max="13568" width="10.7109375" style="6" bestFit="1" customWidth="1"/>
    <col min="13569" max="13569" width="12.5703125" style="6" customWidth="1"/>
    <col min="13570" max="13570" width="11.7109375" style="6" customWidth="1"/>
    <col min="13571" max="13571" width="9.28515625" style="6" customWidth="1"/>
    <col min="13572" max="13572" width="8.28515625" style="6" customWidth="1"/>
    <col min="13573" max="13576" width="9.140625" style="6"/>
    <col min="13577" max="13577" width="9.140625" style="6" customWidth="1"/>
    <col min="13578" max="13579" width="9.140625" style="6"/>
    <col min="13580" max="13580" width="9.140625" style="6" customWidth="1"/>
    <col min="13581" max="13820" width="9.140625" style="6"/>
    <col min="13821" max="13821" width="4.42578125" style="6" customWidth="1"/>
    <col min="13822" max="13822" width="21.28515625" style="6" customWidth="1"/>
    <col min="13823" max="13823" width="40.42578125" style="6" customWidth="1"/>
    <col min="13824" max="13824" width="10.7109375" style="6" bestFit="1" customWidth="1"/>
    <col min="13825" max="13825" width="12.5703125" style="6" customWidth="1"/>
    <col min="13826" max="13826" width="11.7109375" style="6" customWidth="1"/>
    <col min="13827" max="13827" width="9.28515625" style="6" customWidth="1"/>
    <col min="13828" max="13828" width="8.28515625" style="6" customWidth="1"/>
    <col min="13829" max="13832" width="9.140625" style="6"/>
    <col min="13833" max="13833" width="9.140625" style="6" customWidth="1"/>
    <col min="13834" max="13835" width="9.140625" style="6"/>
    <col min="13836" max="13836" width="9.140625" style="6" customWidth="1"/>
    <col min="13837" max="14076" width="9.140625" style="6"/>
    <col min="14077" max="14077" width="4.42578125" style="6" customWidth="1"/>
    <col min="14078" max="14078" width="21.28515625" style="6" customWidth="1"/>
    <col min="14079" max="14079" width="40.42578125" style="6" customWidth="1"/>
    <col min="14080" max="14080" width="10.7109375" style="6" bestFit="1" customWidth="1"/>
    <col min="14081" max="14081" width="12.5703125" style="6" customWidth="1"/>
    <col min="14082" max="14082" width="11.7109375" style="6" customWidth="1"/>
    <col min="14083" max="14083" width="9.28515625" style="6" customWidth="1"/>
    <col min="14084" max="14084" width="8.28515625" style="6" customWidth="1"/>
    <col min="14085" max="14088" width="9.140625" style="6"/>
    <col min="14089" max="14089" width="9.140625" style="6" customWidth="1"/>
    <col min="14090" max="14091" width="9.140625" style="6"/>
    <col min="14092" max="14092" width="9.140625" style="6" customWidth="1"/>
    <col min="14093" max="14332" width="9.140625" style="6"/>
    <col min="14333" max="14333" width="4.42578125" style="6" customWidth="1"/>
    <col min="14334" max="14334" width="21.28515625" style="6" customWidth="1"/>
    <col min="14335" max="14335" width="40.42578125" style="6" customWidth="1"/>
    <col min="14336" max="14336" width="10.7109375" style="6" bestFit="1" customWidth="1"/>
    <col min="14337" max="14337" width="12.5703125" style="6" customWidth="1"/>
    <col min="14338" max="14338" width="11.7109375" style="6" customWidth="1"/>
    <col min="14339" max="14339" width="9.28515625" style="6" customWidth="1"/>
    <col min="14340" max="14340" width="8.28515625" style="6" customWidth="1"/>
    <col min="14341" max="14344" width="9.140625" style="6"/>
    <col min="14345" max="14345" width="9.140625" style="6" customWidth="1"/>
    <col min="14346" max="14347" width="9.140625" style="6"/>
    <col min="14348" max="14348" width="9.140625" style="6" customWidth="1"/>
    <col min="14349" max="14588" width="9.140625" style="6"/>
    <col min="14589" max="14589" width="4.42578125" style="6" customWidth="1"/>
    <col min="14590" max="14590" width="21.28515625" style="6" customWidth="1"/>
    <col min="14591" max="14591" width="40.42578125" style="6" customWidth="1"/>
    <col min="14592" max="14592" width="10.7109375" style="6" bestFit="1" customWidth="1"/>
    <col min="14593" max="14593" width="12.5703125" style="6" customWidth="1"/>
    <col min="14594" max="14594" width="11.7109375" style="6" customWidth="1"/>
    <col min="14595" max="14595" width="9.28515625" style="6" customWidth="1"/>
    <col min="14596" max="14596" width="8.28515625" style="6" customWidth="1"/>
    <col min="14597" max="14600" width="9.140625" style="6"/>
    <col min="14601" max="14601" width="9.140625" style="6" customWidth="1"/>
    <col min="14602" max="14603" width="9.140625" style="6"/>
    <col min="14604" max="14604" width="9.140625" style="6" customWidth="1"/>
    <col min="14605" max="14844" width="9.140625" style="6"/>
    <col min="14845" max="14845" width="4.42578125" style="6" customWidth="1"/>
    <col min="14846" max="14846" width="21.28515625" style="6" customWidth="1"/>
    <col min="14847" max="14847" width="40.42578125" style="6" customWidth="1"/>
    <col min="14848" max="14848" width="10.7109375" style="6" bestFit="1" customWidth="1"/>
    <col min="14849" max="14849" width="12.5703125" style="6" customWidth="1"/>
    <col min="14850" max="14850" width="11.7109375" style="6" customWidth="1"/>
    <col min="14851" max="14851" width="9.28515625" style="6" customWidth="1"/>
    <col min="14852" max="14852" width="8.28515625" style="6" customWidth="1"/>
    <col min="14853" max="14856" width="9.140625" style="6"/>
    <col min="14857" max="14857" width="9.140625" style="6" customWidth="1"/>
    <col min="14858" max="14859" width="9.140625" style="6"/>
    <col min="14860" max="14860" width="9.140625" style="6" customWidth="1"/>
    <col min="14861" max="15100" width="9.140625" style="6"/>
    <col min="15101" max="15101" width="4.42578125" style="6" customWidth="1"/>
    <col min="15102" max="15102" width="21.28515625" style="6" customWidth="1"/>
    <col min="15103" max="15103" width="40.42578125" style="6" customWidth="1"/>
    <col min="15104" max="15104" width="10.7109375" style="6" bestFit="1" customWidth="1"/>
    <col min="15105" max="15105" width="12.5703125" style="6" customWidth="1"/>
    <col min="15106" max="15106" width="11.7109375" style="6" customWidth="1"/>
    <col min="15107" max="15107" width="9.28515625" style="6" customWidth="1"/>
    <col min="15108" max="15108" width="8.28515625" style="6" customWidth="1"/>
    <col min="15109" max="15112" width="9.140625" style="6"/>
    <col min="15113" max="15113" width="9.140625" style="6" customWidth="1"/>
    <col min="15114" max="15115" width="9.140625" style="6"/>
    <col min="15116" max="15116" width="9.140625" style="6" customWidth="1"/>
    <col min="15117" max="15356" width="9.140625" style="6"/>
    <col min="15357" max="15357" width="4.42578125" style="6" customWidth="1"/>
    <col min="15358" max="15358" width="21.28515625" style="6" customWidth="1"/>
    <col min="15359" max="15359" width="40.42578125" style="6" customWidth="1"/>
    <col min="15360" max="15360" width="10.7109375" style="6" bestFit="1" customWidth="1"/>
    <col min="15361" max="15361" width="12.5703125" style="6" customWidth="1"/>
    <col min="15362" max="15362" width="11.7109375" style="6" customWidth="1"/>
    <col min="15363" max="15363" width="9.28515625" style="6" customWidth="1"/>
    <col min="15364" max="15364" width="8.28515625" style="6" customWidth="1"/>
    <col min="15365" max="15368" width="9.140625" style="6"/>
    <col min="15369" max="15369" width="9.140625" style="6" customWidth="1"/>
    <col min="15370" max="15371" width="9.140625" style="6"/>
    <col min="15372" max="15372" width="9.140625" style="6" customWidth="1"/>
    <col min="15373" max="15612" width="9.140625" style="6"/>
    <col min="15613" max="15613" width="4.42578125" style="6" customWidth="1"/>
    <col min="15614" max="15614" width="21.28515625" style="6" customWidth="1"/>
    <col min="15615" max="15615" width="40.42578125" style="6" customWidth="1"/>
    <col min="15616" max="15616" width="10.7109375" style="6" bestFit="1" customWidth="1"/>
    <col min="15617" max="15617" width="12.5703125" style="6" customWidth="1"/>
    <col min="15618" max="15618" width="11.7109375" style="6" customWidth="1"/>
    <col min="15619" max="15619" width="9.28515625" style="6" customWidth="1"/>
    <col min="15620" max="15620" width="8.28515625" style="6" customWidth="1"/>
    <col min="15621" max="15624" width="9.140625" style="6"/>
    <col min="15625" max="15625" width="9.140625" style="6" customWidth="1"/>
    <col min="15626" max="15627" width="9.140625" style="6"/>
    <col min="15628" max="15628" width="9.140625" style="6" customWidth="1"/>
    <col min="15629" max="15868" width="9.140625" style="6"/>
    <col min="15869" max="15869" width="4.42578125" style="6" customWidth="1"/>
    <col min="15870" max="15870" width="21.28515625" style="6" customWidth="1"/>
    <col min="15871" max="15871" width="40.42578125" style="6" customWidth="1"/>
    <col min="15872" max="15872" width="10.7109375" style="6" bestFit="1" customWidth="1"/>
    <col min="15873" max="15873" width="12.5703125" style="6" customWidth="1"/>
    <col min="15874" max="15874" width="11.7109375" style="6" customWidth="1"/>
    <col min="15875" max="15875" width="9.28515625" style="6" customWidth="1"/>
    <col min="15876" max="15876" width="8.28515625" style="6" customWidth="1"/>
    <col min="15877" max="15880" width="9.140625" style="6"/>
    <col min="15881" max="15881" width="9.140625" style="6" customWidth="1"/>
    <col min="15882" max="15883" width="9.140625" style="6"/>
    <col min="15884" max="15884" width="9.140625" style="6" customWidth="1"/>
    <col min="15885" max="16124" width="9.140625" style="6"/>
    <col min="16125" max="16125" width="4.42578125" style="6" customWidth="1"/>
    <col min="16126" max="16126" width="21.28515625" style="6" customWidth="1"/>
    <col min="16127" max="16127" width="40.42578125" style="6" customWidth="1"/>
    <col min="16128" max="16128" width="10.7109375" style="6" bestFit="1" customWidth="1"/>
    <col min="16129" max="16129" width="12.5703125" style="6" customWidth="1"/>
    <col min="16130" max="16130" width="11.7109375" style="6" customWidth="1"/>
    <col min="16131" max="16131" width="9.28515625" style="6" customWidth="1"/>
    <col min="16132" max="16132" width="8.28515625" style="6" customWidth="1"/>
    <col min="16133" max="16136" width="9.140625" style="6"/>
    <col min="16137" max="16137" width="9.140625" style="6" customWidth="1"/>
    <col min="16138" max="16139" width="9.140625" style="6"/>
    <col min="16140" max="16140" width="9.140625" style="6" customWidth="1"/>
    <col min="16141" max="16384" width="9.140625" style="6"/>
  </cols>
  <sheetData>
    <row r="1" spans="1:11" s="1" customFormat="1" ht="32.25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</row>
    <row r="2" spans="1:11" s="1" customFormat="1" ht="18" customHeight="1" x14ac:dyDescent="0.3">
      <c r="A2" s="30">
        <v>45689</v>
      </c>
      <c r="B2" s="30"/>
      <c r="C2" s="30"/>
      <c r="D2" s="30"/>
      <c r="E2" s="30"/>
      <c r="F2" s="30"/>
      <c r="G2" s="30"/>
      <c r="H2" s="30"/>
    </row>
    <row r="3" spans="1:11" s="1" customFormat="1" ht="13.9" x14ac:dyDescent="0.3">
      <c r="A3" s="13"/>
      <c r="B3" s="13"/>
      <c r="C3" s="13"/>
      <c r="D3" s="31"/>
      <c r="E3" s="31"/>
      <c r="F3" s="31"/>
      <c r="G3" s="31"/>
      <c r="H3" s="31"/>
    </row>
    <row r="4" spans="1:11" s="2" customFormat="1" ht="14.25" x14ac:dyDescent="0.25">
      <c r="A4" s="32" t="s">
        <v>0</v>
      </c>
      <c r="B4" s="34" t="s">
        <v>4</v>
      </c>
      <c r="C4" s="34" t="s">
        <v>5</v>
      </c>
      <c r="D4" s="34" t="s">
        <v>6</v>
      </c>
      <c r="E4" s="35" t="s">
        <v>7</v>
      </c>
      <c r="F4" s="36"/>
      <c r="G4" s="36"/>
      <c r="H4" s="37"/>
    </row>
    <row r="5" spans="1:11" s="2" customFormat="1" ht="14.25" x14ac:dyDescent="0.25">
      <c r="A5" s="33"/>
      <c r="B5" s="34"/>
      <c r="C5" s="34"/>
      <c r="D5" s="34"/>
      <c r="E5" s="3" t="s">
        <v>8</v>
      </c>
      <c r="F5" s="3" t="s">
        <v>1</v>
      </c>
      <c r="G5" s="3" t="s">
        <v>2</v>
      </c>
      <c r="H5" s="3" t="s">
        <v>3</v>
      </c>
    </row>
    <row r="6" spans="1:11" ht="30" x14ac:dyDescent="0.25">
      <c r="A6" s="17">
        <v>1</v>
      </c>
      <c r="B6" s="18" t="s">
        <v>9</v>
      </c>
      <c r="C6" s="4" t="s">
        <v>31</v>
      </c>
      <c r="D6" s="11" t="s">
        <v>10</v>
      </c>
      <c r="E6" s="5">
        <v>4649033</v>
      </c>
      <c r="F6" s="5"/>
      <c r="G6" s="5"/>
      <c r="H6" s="5"/>
      <c r="K6" s="16"/>
    </row>
    <row r="7" spans="1:11" x14ac:dyDescent="0.25">
      <c r="A7" s="19">
        <v>2</v>
      </c>
      <c r="B7" s="21" t="s">
        <v>11</v>
      </c>
      <c r="C7" s="4" t="s">
        <v>12</v>
      </c>
      <c r="D7" s="11" t="s">
        <v>10</v>
      </c>
      <c r="E7" s="5">
        <v>11050021</v>
      </c>
      <c r="F7" s="5">
        <v>6860310</v>
      </c>
      <c r="G7" s="5">
        <v>2529247</v>
      </c>
      <c r="H7" s="5">
        <v>328702</v>
      </c>
    </row>
    <row r="8" spans="1:11" ht="30" x14ac:dyDescent="0.25">
      <c r="A8" s="20"/>
      <c r="B8" s="22"/>
      <c r="C8" s="4" t="s">
        <v>13</v>
      </c>
      <c r="D8" s="11" t="s">
        <v>10</v>
      </c>
      <c r="E8" s="5"/>
      <c r="F8" s="5"/>
      <c r="G8" s="5">
        <v>1902435</v>
      </c>
      <c r="H8" s="5"/>
    </row>
    <row r="9" spans="1:11" x14ac:dyDescent="0.25">
      <c r="A9" s="19">
        <v>3</v>
      </c>
      <c r="B9" s="21" t="s">
        <v>14</v>
      </c>
      <c r="C9" s="4" t="s">
        <v>12</v>
      </c>
      <c r="D9" s="11" t="s">
        <v>10</v>
      </c>
      <c r="E9" s="5"/>
      <c r="F9" s="5">
        <v>3474409</v>
      </c>
      <c r="G9" s="5">
        <v>82416</v>
      </c>
      <c r="H9" s="5"/>
    </row>
    <row r="10" spans="1:11" x14ac:dyDescent="0.25">
      <c r="A10" s="20"/>
      <c r="B10" s="22"/>
      <c r="C10" s="4" t="s">
        <v>15</v>
      </c>
      <c r="D10" s="11" t="s">
        <v>10</v>
      </c>
      <c r="E10" s="5">
        <v>771013</v>
      </c>
      <c r="F10" s="5">
        <v>435125</v>
      </c>
      <c r="G10" s="5"/>
      <c r="H10" s="5"/>
    </row>
    <row r="11" spans="1:11" ht="30" x14ac:dyDescent="0.25">
      <c r="A11" s="19">
        <v>4</v>
      </c>
      <c r="B11" s="21" t="s">
        <v>16</v>
      </c>
      <c r="C11" s="4" t="s">
        <v>32</v>
      </c>
      <c r="D11" s="11" t="s">
        <v>10</v>
      </c>
      <c r="E11" s="5">
        <v>3131334</v>
      </c>
      <c r="F11" s="5">
        <v>6289275</v>
      </c>
      <c r="G11" s="5">
        <v>42334</v>
      </c>
      <c r="H11" s="5"/>
    </row>
    <row r="12" spans="1:11" ht="30" x14ac:dyDescent="0.25">
      <c r="A12" s="24"/>
      <c r="B12" s="25"/>
      <c r="C12" s="4" t="s">
        <v>17</v>
      </c>
      <c r="D12" s="11" t="s">
        <v>10</v>
      </c>
      <c r="E12" s="5"/>
      <c r="F12" s="5">
        <v>802298</v>
      </c>
      <c r="G12" s="5"/>
      <c r="H12" s="5"/>
    </row>
    <row r="13" spans="1:11" x14ac:dyDescent="0.25">
      <c r="A13" s="19">
        <v>5</v>
      </c>
      <c r="B13" s="21" t="s">
        <v>18</v>
      </c>
      <c r="C13" s="4" t="s">
        <v>43</v>
      </c>
      <c r="D13" s="11" t="s">
        <v>10</v>
      </c>
      <c r="E13" s="5">
        <v>4748435</v>
      </c>
      <c r="F13" s="5"/>
      <c r="G13" s="5"/>
      <c r="H13" s="5"/>
    </row>
    <row r="14" spans="1:11" ht="30" x14ac:dyDescent="0.25">
      <c r="A14" s="24"/>
      <c r="B14" s="25"/>
      <c r="C14" s="4" t="s">
        <v>19</v>
      </c>
      <c r="D14" s="11" t="s">
        <v>10</v>
      </c>
      <c r="E14" s="5"/>
      <c r="F14" s="5"/>
      <c r="G14" s="5">
        <v>913358</v>
      </c>
      <c r="H14" s="5"/>
    </row>
    <row r="15" spans="1:11" x14ac:dyDescent="0.25">
      <c r="A15" s="19">
        <v>6</v>
      </c>
      <c r="B15" s="38" t="s">
        <v>40</v>
      </c>
      <c r="C15" s="7" t="s">
        <v>41</v>
      </c>
      <c r="D15" s="11" t="s">
        <v>10</v>
      </c>
      <c r="E15" s="5">
        <v>536353</v>
      </c>
      <c r="F15" s="5"/>
      <c r="G15" s="5">
        <v>44580</v>
      </c>
      <c r="H15" s="5"/>
    </row>
    <row r="16" spans="1:11" ht="15" customHeight="1" x14ac:dyDescent="0.25">
      <c r="A16" s="24"/>
      <c r="B16" s="38"/>
      <c r="C16" s="15" t="s">
        <v>42</v>
      </c>
      <c r="D16" s="11" t="s">
        <v>10</v>
      </c>
      <c r="E16" s="5"/>
      <c r="F16" s="5"/>
      <c r="G16" s="5"/>
      <c r="H16" s="5">
        <v>5100</v>
      </c>
    </row>
    <row r="17" spans="1:11" ht="24" customHeight="1" x14ac:dyDescent="0.25">
      <c r="A17" s="19">
        <v>7</v>
      </c>
      <c r="B17" s="21" t="s">
        <v>20</v>
      </c>
      <c r="C17" s="27" t="s">
        <v>21</v>
      </c>
      <c r="D17" s="11" t="s">
        <v>10</v>
      </c>
      <c r="E17" s="5">
        <v>25807</v>
      </c>
      <c r="F17" s="5">
        <v>349914</v>
      </c>
      <c r="G17" s="5">
        <v>25807</v>
      </c>
      <c r="H17" s="5"/>
    </row>
    <row r="18" spans="1:11" x14ac:dyDescent="0.25">
      <c r="A18" s="24"/>
      <c r="B18" s="25"/>
      <c r="C18" s="28"/>
      <c r="D18" s="11" t="s">
        <v>30</v>
      </c>
      <c r="E18" s="5"/>
      <c r="F18" s="5"/>
      <c r="G18" s="5"/>
      <c r="H18" s="5">
        <v>137</v>
      </c>
    </row>
    <row r="19" spans="1:11" ht="30" x14ac:dyDescent="0.25">
      <c r="A19" s="12">
        <v>8</v>
      </c>
      <c r="B19" s="18" t="s">
        <v>22</v>
      </c>
      <c r="C19" s="4" t="s">
        <v>23</v>
      </c>
      <c r="D19" s="11" t="s">
        <v>10</v>
      </c>
      <c r="E19" s="5">
        <f>([1]АВАНСЫ!I10+[1]АВАНСЫ!I12+[1]АВАНСЫ!I99+[1]АВАНСЫ!I101)*1000</f>
        <v>378360</v>
      </c>
      <c r="F19" s="5"/>
      <c r="G19" s="5"/>
      <c r="H19" s="5"/>
    </row>
    <row r="20" spans="1:11" ht="30" x14ac:dyDescent="0.25">
      <c r="A20" s="10">
        <v>9</v>
      </c>
      <c r="B20" s="4" t="s">
        <v>24</v>
      </c>
      <c r="C20" s="4" t="s">
        <v>25</v>
      </c>
      <c r="D20" s="11" t="s">
        <v>10</v>
      </c>
      <c r="E20" s="5"/>
      <c r="F20" s="5"/>
      <c r="G20" s="5">
        <v>121748</v>
      </c>
      <c r="H20" s="5">
        <v>11183</v>
      </c>
    </row>
    <row r="21" spans="1:11" ht="30" x14ac:dyDescent="0.25">
      <c r="A21" s="10">
        <v>10</v>
      </c>
      <c r="B21" s="4" t="s">
        <v>36</v>
      </c>
      <c r="C21" s="4" t="s">
        <v>26</v>
      </c>
      <c r="D21" s="11" t="s">
        <v>10</v>
      </c>
      <c r="E21" s="5"/>
      <c r="F21" s="5"/>
      <c r="G21" s="5">
        <v>103972</v>
      </c>
      <c r="H21" s="5"/>
    </row>
    <row r="22" spans="1:11" ht="30" x14ac:dyDescent="0.25">
      <c r="A22" s="10">
        <v>11</v>
      </c>
      <c r="B22" s="4" t="s">
        <v>37</v>
      </c>
      <c r="C22" s="4" t="s">
        <v>33</v>
      </c>
      <c r="D22" s="11" t="s">
        <v>10</v>
      </c>
      <c r="E22" s="5">
        <f>[1]АВАНСЫ!I28*1000</f>
        <v>103061</v>
      </c>
      <c r="F22" s="5"/>
      <c r="G22" s="5"/>
      <c r="H22" s="5"/>
    </row>
    <row r="23" spans="1:11" x14ac:dyDescent="0.25">
      <c r="A23" s="10">
        <v>12</v>
      </c>
      <c r="B23" s="4" t="s">
        <v>27</v>
      </c>
      <c r="C23" s="4" t="s">
        <v>28</v>
      </c>
      <c r="D23" s="11" t="s">
        <v>10</v>
      </c>
      <c r="E23" s="5">
        <f>[1]АВАНСЫ!I24*1000</f>
        <v>3499871</v>
      </c>
      <c r="F23" s="5">
        <f>[1]АВАНСЫ!I26*1000</f>
        <v>698857</v>
      </c>
      <c r="G23" s="5"/>
      <c r="H23" s="5"/>
    </row>
    <row r="24" spans="1:11" x14ac:dyDescent="0.25">
      <c r="A24" s="26">
        <v>13</v>
      </c>
      <c r="B24" s="38" t="s">
        <v>29</v>
      </c>
      <c r="C24" s="23" t="s">
        <v>34</v>
      </c>
      <c r="D24" s="11" t="s">
        <v>10</v>
      </c>
      <c r="E24" s="5">
        <f>'[1]ПО Арханг.'!D4*1000</f>
        <v>29212357</v>
      </c>
      <c r="F24" s="5">
        <f>'[1]ПО Арханг.'!E4*1000</f>
        <v>1372262</v>
      </c>
      <c r="G24" s="5">
        <f>'[1]ПО Арханг.'!F4*1000</f>
        <v>1377093</v>
      </c>
      <c r="H24" s="5">
        <f>'[1]ПО Арханг.'!G4*1000</f>
        <v>158147</v>
      </c>
    </row>
    <row r="25" spans="1:11" x14ac:dyDescent="0.25">
      <c r="A25" s="26"/>
      <c r="B25" s="38"/>
      <c r="C25" s="23"/>
      <c r="D25" s="11" t="s">
        <v>30</v>
      </c>
      <c r="E25" s="5"/>
      <c r="F25" s="5"/>
      <c r="G25" s="5"/>
      <c r="H25" s="5">
        <f>'[1]ПО Арханг.'!G3*1000</f>
        <v>9</v>
      </c>
      <c r="K25" s="14"/>
    </row>
    <row r="26" spans="1:11" ht="30" x14ac:dyDescent="0.25">
      <c r="A26" s="26"/>
      <c r="B26" s="38"/>
      <c r="C26" s="8" t="s">
        <v>13</v>
      </c>
      <c r="D26" s="11" t="s">
        <v>10</v>
      </c>
      <c r="E26" s="5"/>
      <c r="F26" s="5"/>
      <c r="G26" s="5">
        <f>'[1]ПО Арханг.'!F5*1000</f>
        <v>52553</v>
      </c>
      <c r="H26" s="5"/>
    </row>
    <row r="27" spans="1:11" x14ac:dyDescent="0.25">
      <c r="A27" s="26"/>
      <c r="B27" s="38"/>
      <c r="C27" s="8" t="s">
        <v>38</v>
      </c>
      <c r="D27" s="11" t="s">
        <v>10</v>
      </c>
      <c r="E27" s="5"/>
      <c r="F27" s="5"/>
      <c r="G27" s="5">
        <f>'[1]ПО Арханг.'!F6*1000</f>
        <v>3257</v>
      </c>
      <c r="H27" s="5"/>
    </row>
    <row r="28" spans="1:11" x14ac:dyDescent="0.25">
      <c r="A28" s="26"/>
      <c r="B28" s="38"/>
      <c r="C28" s="7" t="s">
        <v>39</v>
      </c>
      <c r="D28" s="11" t="s">
        <v>10</v>
      </c>
      <c r="E28" s="7"/>
      <c r="F28" s="7"/>
      <c r="G28" s="7"/>
      <c r="H28" s="7">
        <f>'[1]ПО Арханг.'!G7*1000</f>
        <v>21</v>
      </c>
    </row>
  </sheetData>
  <mergeCells count="24">
    <mergeCell ref="A1:H1"/>
    <mergeCell ref="A2:H2"/>
    <mergeCell ref="D3:H3"/>
    <mergeCell ref="A4:A5"/>
    <mergeCell ref="B4:B5"/>
    <mergeCell ref="C4:C5"/>
    <mergeCell ref="D4:D5"/>
    <mergeCell ref="E4:H4"/>
    <mergeCell ref="A7:A8"/>
    <mergeCell ref="B7:B8"/>
    <mergeCell ref="A9:A10"/>
    <mergeCell ref="B9:B10"/>
    <mergeCell ref="C24:C25"/>
    <mergeCell ref="A11:A12"/>
    <mergeCell ref="B11:B12"/>
    <mergeCell ref="A13:A14"/>
    <mergeCell ref="B13:B14"/>
    <mergeCell ref="A24:A28"/>
    <mergeCell ref="B24:B28"/>
    <mergeCell ref="A15:A16"/>
    <mergeCell ref="B15:B16"/>
    <mergeCell ref="A17:A18"/>
    <mergeCell ref="B17:B18"/>
    <mergeCell ref="C17:C18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Раскрытие по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Фирсукова Виктория Сергеевна</cp:lastModifiedBy>
  <cp:lastPrinted>2022-07-20T11:43:44Z</cp:lastPrinted>
  <dcterms:created xsi:type="dcterms:W3CDTF">2021-02-03T12:37:35Z</dcterms:created>
  <dcterms:modified xsi:type="dcterms:W3CDTF">2025-03-24T13:32:11Z</dcterms:modified>
</cp:coreProperties>
</file>